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абота\отчет 4 24 995 исх мотив ЕЖЕМЕСЯЧНО\Для сайта таблицы\"/>
    </mc:Choice>
  </mc:AlternateContent>
  <bookViews>
    <workbookView xWindow="0" yWindow="0" windowWidth="19200" windowHeight="11595" firstSheet="1" activeTab="1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AO9" i="3" l="1"/>
  <c r="AO8" i="3"/>
  <c r="AC9" i="3" l="1"/>
  <c r="AB9" i="3"/>
  <c r="AG9" i="3"/>
  <c r="T9" i="3"/>
  <c r="AH9" i="3"/>
  <c r="L9" i="3"/>
  <c r="S9" i="3"/>
  <c r="K9" i="3"/>
  <c r="AN9" i="3"/>
  <c r="AL9" i="3"/>
  <c r="AJ9" i="3"/>
  <c r="AM9" i="3"/>
  <c r="AK9" i="3"/>
  <c r="AI9" i="3"/>
  <c r="AF9" i="3"/>
  <c r="R9" i="3"/>
  <c r="C9" i="3"/>
  <c r="AE9" i="3"/>
  <c r="Z9" i="3"/>
  <c r="V9" i="3"/>
  <c r="O9" i="3"/>
  <c r="I9" i="3"/>
  <c r="E9" i="3"/>
  <c r="AD9" i="3"/>
  <c r="Y9" i="3"/>
  <c r="U9" i="3"/>
  <c r="N9" i="3"/>
  <c r="H9" i="3"/>
  <c r="B9" i="3"/>
  <c r="X9" i="3"/>
  <c r="Q9" i="3"/>
  <c r="M9" i="3"/>
  <c r="G9" i="3"/>
  <c r="AA9" i="3"/>
  <c r="W9" i="3"/>
  <c r="P9" i="3"/>
  <c r="J9" i="3"/>
  <c r="F9" i="3"/>
  <c r="D9" i="3"/>
</calcChain>
</file>

<file path=xl/sharedStrings.xml><?xml version="1.0" encoding="utf-8"?>
<sst xmlns="http://schemas.openxmlformats.org/spreadsheetml/2006/main" count="81" uniqueCount="75">
  <si>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</si>
  <si>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</si>
  <si>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</si>
  <si>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</si>
  <si>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</si>
  <si>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</si>
  <si>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</si>
  <si>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</si>
  <si>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</si>
  <si>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</si>
  <si>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</si>
  <si>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</si>
  <si>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</si>
  <si>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</si>
  <si>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</si>
  <si>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</si>
  <si>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</si>
  <si>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Результаты рассмотрения обращений  за отчетный месяц 2019 года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</si>
  <si>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</si>
  <si>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</si>
  <si>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</si>
  <si>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</si>
  <si>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</si>
  <si>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</si>
  <si>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</si>
  <si>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</si>
  <si>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</si>
  <si>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</si>
  <si>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</si>
  <si>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</si>
  <si>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</si>
  <si>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</si>
  <si>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городское поселение "Поселок Волоконовка"</t>
  </si>
  <si>
    <t>городское поселение "Поселок Пятницкое"</t>
  </si>
  <si>
    <t>Борисовское сельское поселение</t>
  </si>
  <si>
    <t>Волчье Александровское сельское поселение</t>
  </si>
  <si>
    <t>Голофеевское сельское поселение</t>
  </si>
  <si>
    <t>Грушевское сельское поселение</t>
  </si>
  <si>
    <t>Покровское сельское поселение</t>
  </si>
  <si>
    <t>Погромское сельское поселение</t>
  </si>
  <si>
    <t>Староивановское сельское поселение</t>
  </si>
  <si>
    <t>Тишанское сельское поселение</t>
  </si>
  <si>
    <t>Фощеватовское сельское поселение</t>
  </si>
  <si>
    <t>Шидловское сельское поселение</t>
  </si>
  <si>
    <t>Ютановское сельское поселение</t>
  </si>
  <si>
    <t>Улучшение жилщных условий</t>
  </si>
  <si>
    <t>Финансовая помощь</t>
  </si>
  <si>
    <t>Уборка посторонних предметов</t>
  </si>
  <si>
    <t>Муниципальный жилищный фонд</t>
  </si>
  <si>
    <t>Трудоустройство и занятость населения</t>
  </si>
  <si>
    <t>Репьевское сельское поселение</t>
  </si>
  <si>
    <t>Земельный спор</t>
  </si>
  <si>
    <t>Уличное освещение</t>
  </si>
  <si>
    <t>Содержание общего имущества</t>
  </si>
  <si>
    <t>Социальная поддержка ветеранов труда</t>
  </si>
  <si>
    <t>Регистрация и хранение культурных ценностей</t>
  </si>
  <si>
    <t>Передоставление субсидий на жилье</t>
  </si>
  <si>
    <t>Поступление в образовательные учриждения</t>
  </si>
  <si>
    <t>Благоустройство и ремонт дорог</t>
  </si>
  <si>
    <t>Содержание кладбищ</t>
  </si>
  <si>
    <t>Вопросы частного домовладения</t>
  </si>
  <si>
    <t>Количество обращений, поступивших в администрацию Волоконовского района за декабрь 2019 года с распределением по  муниципальным районам (городским округам)</t>
  </si>
  <si>
    <t>Количество вопросов, поступивших в администрацию Волоконовского района за декабрь 2019 года,                                                      с распределением по тематическим разделам</t>
  </si>
  <si>
    <t>Обращение с твердыми коммунальными отходами</t>
  </si>
  <si>
    <t>Оплата листка нетрудоспособности</t>
  </si>
  <si>
    <t>Обеспечение жильем детей-сирот</t>
  </si>
  <si>
    <t>Помещение в больницы и специализированные лечебные учреждения</t>
  </si>
  <si>
    <t>Паспортная система</t>
  </si>
  <si>
    <t>Дорожные знаки и дорожная разметка</t>
  </si>
  <si>
    <t>Водоснабжение поселений</t>
  </si>
  <si>
    <t>Памятники воинам, воинские захоронения</t>
  </si>
  <si>
    <t>Назначение пенсии</t>
  </si>
  <si>
    <t>Право на наследство</t>
  </si>
  <si>
    <t>Управление в сфере торговли</t>
  </si>
  <si>
    <t>Количество обращений, поступивших в  администрацию Волоконовского района за декабрь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</si>
</sst>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rgb="FFFFC000"/>
      <name val="Calibri"/>
      <family val="2"/>
      <charset val="204"/>
      <scheme val="minor"/>
    </font>
    <font>
      <sz val="14"/>
      <color theme="5" tint="-0.24997711111789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textRotation="90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12" fillId="0" borderId="1" xfId="0" applyFont="1" applyBorder="1"/>
    <xf numFmtId="0" fontId="13" fillId="0" borderId="1" xfId="0" applyFont="1" applyBorder="1" applyAlignment="1"/>
    <xf numFmtId="0" fontId="6" fillId="0" borderId="3" xfId="0" applyFont="1" applyBorder="1" applyAlignment="1">
      <alignment horizontal="center"/>
    </xf>
    <xf numFmtId="0" fontId="8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20" zoomScaleNormal="120" workbookViewId="0">
      <selection activeCell="C11" sqref="C1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8" s="6" customFormat="1" ht="15" customHeight="1" x14ac:dyDescent="0.25">
      <c r="A1" s="28" t="s">
        <v>74</v>
      </c>
      <c r="B1" s="28"/>
      <c r="C1" s="28"/>
    </row>
    <row r="2" spans="1:8" s="6" customFormat="1" ht="23.25" customHeight="1" x14ac:dyDescent="0.25">
      <c r="A2" s="28"/>
      <c r="B2" s="28"/>
      <c r="C2" s="28"/>
    </row>
    <row r="3" spans="1:8" hidden="1" x14ac:dyDescent="0.25"/>
    <row r="4" spans="1:8" hidden="1" x14ac:dyDescent="0.25"/>
    <row r="5" spans="1:8" hidden="1" x14ac:dyDescent="0.25"/>
    <row r="6" spans="1:8" s="1" customFormat="1" ht="31.5" customHeight="1" x14ac:dyDescent="0.3">
      <c r="A6" s="31" t="s">
        <v>18</v>
      </c>
      <c r="B6" s="32"/>
      <c r="C6" s="17">
        <v>37</v>
      </c>
      <c r="D6" s="45"/>
      <c r="E6" s="45"/>
      <c r="F6" s="45"/>
      <c r="G6" s="45"/>
      <c r="H6" s="45"/>
    </row>
    <row r="7" spans="1:8" s="1" customFormat="1" ht="15" customHeight="1" x14ac:dyDescent="0.3">
      <c r="A7" s="33" t="s">
        <v>10</v>
      </c>
      <c r="B7" s="23" t="s">
        <v>8</v>
      </c>
      <c r="C7" s="21">
        <v>42</v>
      </c>
      <c r="D7" s="45"/>
      <c r="E7" s="45"/>
      <c r="F7" s="45"/>
      <c r="G7" s="45"/>
      <c r="H7" s="45"/>
    </row>
    <row r="8" spans="1:8" s="1" customFormat="1" ht="15" customHeight="1" x14ac:dyDescent="0.3">
      <c r="A8" s="34"/>
      <c r="B8" s="23" t="s">
        <v>11</v>
      </c>
      <c r="C8" s="21">
        <v>10</v>
      </c>
      <c r="D8" s="46"/>
      <c r="E8" s="45"/>
      <c r="F8" s="45"/>
      <c r="G8" s="45"/>
      <c r="H8" s="45"/>
    </row>
    <row r="9" spans="1:8" s="1" customFormat="1" ht="33" customHeight="1" x14ac:dyDescent="0.3">
      <c r="A9" s="34"/>
      <c r="B9" s="23" t="s">
        <v>12</v>
      </c>
      <c r="C9" s="21">
        <v>2</v>
      </c>
      <c r="D9" s="46"/>
      <c r="E9" s="45"/>
      <c r="F9" s="45"/>
      <c r="G9" s="45"/>
      <c r="H9" s="45"/>
    </row>
    <row r="10" spans="1:8" s="1" customFormat="1" ht="15" customHeight="1" x14ac:dyDescent="0.3">
      <c r="A10" s="34"/>
      <c r="B10" s="23" t="s">
        <v>13</v>
      </c>
      <c r="C10" s="21">
        <v>30</v>
      </c>
      <c r="D10" s="46"/>
      <c r="E10" s="45"/>
      <c r="F10" s="45"/>
      <c r="G10" s="45"/>
      <c r="H10" s="45"/>
    </row>
    <row r="11" spans="1:8" s="1" customFormat="1" ht="18.75" x14ac:dyDescent="0.3">
      <c r="A11" s="34"/>
      <c r="B11" s="24" t="s">
        <v>14</v>
      </c>
      <c r="C11" s="22">
        <v>37</v>
      </c>
      <c r="D11" s="47"/>
      <c r="E11" s="45"/>
      <c r="F11" s="45"/>
      <c r="G11" s="45"/>
      <c r="H11" s="45"/>
    </row>
    <row r="12" spans="1:8" s="1" customFormat="1" ht="18.75" x14ac:dyDescent="0.3">
      <c r="A12" s="34"/>
      <c r="B12" s="24" t="s">
        <v>15</v>
      </c>
      <c r="C12" s="22">
        <v>0</v>
      </c>
      <c r="D12" s="47"/>
      <c r="E12" s="45"/>
      <c r="F12" s="45"/>
      <c r="G12" s="45"/>
      <c r="H12" s="45"/>
    </row>
    <row r="13" spans="1:8" s="1" customFormat="1" ht="18.75" x14ac:dyDescent="0.3">
      <c r="A13" s="34"/>
      <c r="B13" s="24" t="s">
        <v>16</v>
      </c>
      <c r="C13" s="22">
        <v>0</v>
      </c>
      <c r="D13" s="47"/>
      <c r="E13" s="45"/>
      <c r="F13" s="45"/>
      <c r="G13" s="45"/>
      <c r="H13" s="45"/>
    </row>
    <row r="14" spans="1:8" s="2" customFormat="1" ht="18.75" x14ac:dyDescent="0.3">
      <c r="A14" s="34"/>
      <c r="B14" s="25" t="s">
        <v>6</v>
      </c>
      <c r="C14" s="22">
        <v>1</v>
      </c>
      <c r="D14" s="47"/>
      <c r="E14" s="48"/>
      <c r="F14" s="48"/>
      <c r="G14" s="48"/>
      <c r="H14" s="48"/>
    </row>
    <row r="15" spans="1:8" s="1" customFormat="1" ht="18.75" x14ac:dyDescent="0.3">
      <c r="A15" s="34"/>
      <c r="B15" s="25" t="s">
        <v>7</v>
      </c>
      <c r="C15" s="22">
        <v>37</v>
      </c>
      <c r="D15" s="47"/>
      <c r="E15" s="45"/>
      <c r="F15" s="45"/>
      <c r="G15" s="45"/>
      <c r="H15" s="45"/>
    </row>
    <row r="16" spans="1:8" s="1" customFormat="1" ht="18.75" x14ac:dyDescent="0.3">
      <c r="A16" s="35"/>
      <c r="B16" s="4" t="s">
        <v>9</v>
      </c>
      <c r="C16" s="21">
        <v>1</v>
      </c>
      <c r="D16" s="46"/>
      <c r="E16" s="45"/>
      <c r="F16" s="45"/>
      <c r="G16" s="45"/>
      <c r="H16" s="45"/>
    </row>
    <row r="17" spans="1:8" s="1" customFormat="1" ht="30.75" customHeight="1" x14ac:dyDescent="0.3">
      <c r="A17" s="30" t="s">
        <v>1</v>
      </c>
      <c r="B17" s="30"/>
      <c r="C17" s="21">
        <v>0</v>
      </c>
      <c r="D17" s="46"/>
      <c r="E17" s="45"/>
      <c r="F17" s="45"/>
      <c r="G17" s="45"/>
      <c r="H17" s="45"/>
    </row>
    <row r="18" spans="1:8" s="1" customFormat="1" ht="28.5" customHeight="1" x14ac:dyDescent="0.3">
      <c r="A18" s="29" t="s">
        <v>17</v>
      </c>
      <c r="B18" s="5" t="s">
        <v>2</v>
      </c>
      <c r="C18" s="21">
        <v>8</v>
      </c>
      <c r="D18" s="46"/>
      <c r="E18" s="45"/>
      <c r="F18" s="45"/>
      <c r="G18" s="45"/>
      <c r="H18" s="45"/>
    </row>
    <row r="19" spans="1:8" s="1" customFormat="1" ht="20.25" customHeight="1" x14ac:dyDescent="0.3">
      <c r="A19" s="29"/>
      <c r="B19" s="4" t="s">
        <v>3</v>
      </c>
      <c r="C19" s="21">
        <v>0</v>
      </c>
      <c r="D19" s="46"/>
      <c r="E19" s="45"/>
      <c r="F19" s="45"/>
      <c r="G19" s="45"/>
      <c r="H19" s="45"/>
    </row>
    <row r="20" spans="1:8" s="1" customFormat="1" ht="24" customHeight="1" x14ac:dyDescent="0.3">
      <c r="A20" s="29"/>
      <c r="B20" s="4" t="s">
        <v>4</v>
      </c>
      <c r="C20" s="21">
        <v>18</v>
      </c>
      <c r="D20" s="46"/>
      <c r="E20" s="45"/>
      <c r="F20" s="45"/>
      <c r="G20" s="45"/>
      <c r="H20" s="45"/>
    </row>
    <row r="21" spans="1:8" s="1" customFormat="1" ht="57" customHeight="1" x14ac:dyDescent="0.3">
      <c r="A21" s="29"/>
      <c r="B21" s="4" t="s">
        <v>5</v>
      </c>
      <c r="C21" s="16">
        <v>0</v>
      </c>
      <c r="D21" s="46"/>
      <c r="E21" s="45"/>
      <c r="F21" s="45"/>
      <c r="G21" s="45"/>
      <c r="H21" s="45"/>
    </row>
  </sheetData>
  <mergeCells count="5">
    <mergeCell ref="A1:C2"/>
    <mergeCell ref="A18:A21"/>
    <mergeCell ref="A17:B17"/>
    <mergeCell ref="A6:B6"/>
    <mergeCell ref="A7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B4" sqref="B4:B19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61</v>
      </c>
      <c r="B1" s="36"/>
    </row>
    <row r="3" spans="1:2" ht="46.5" customHeight="1" x14ac:dyDescent="0.25">
      <c r="A3" s="3" t="s">
        <v>19</v>
      </c>
      <c r="B3" s="3" t="s">
        <v>0</v>
      </c>
    </row>
    <row r="4" spans="1:2" ht="38.25" customHeight="1" x14ac:dyDescent="0.3">
      <c r="A4" s="19" t="s">
        <v>32</v>
      </c>
      <c r="B4" s="16">
        <v>12</v>
      </c>
    </row>
    <row r="5" spans="1:2" ht="37.5" customHeight="1" x14ac:dyDescent="0.3">
      <c r="A5" s="19" t="s">
        <v>33</v>
      </c>
      <c r="B5" s="16">
        <v>2</v>
      </c>
    </row>
    <row r="6" spans="1:2" ht="38.25" customHeight="1" x14ac:dyDescent="0.3">
      <c r="A6" s="19" t="s">
        <v>34</v>
      </c>
      <c r="B6" s="16">
        <v>2</v>
      </c>
    </row>
    <row r="7" spans="1:2" ht="39" customHeight="1" x14ac:dyDescent="0.3">
      <c r="A7" s="19" t="s">
        <v>35</v>
      </c>
      <c r="B7" s="16">
        <v>0</v>
      </c>
    </row>
    <row r="8" spans="1:2" ht="36" customHeight="1" x14ac:dyDescent="0.3">
      <c r="A8" s="19" t="s">
        <v>36</v>
      </c>
      <c r="B8" s="16">
        <v>1</v>
      </c>
    </row>
    <row r="9" spans="1:2" ht="38.25" customHeight="1" x14ac:dyDescent="0.3">
      <c r="A9" s="19" t="s">
        <v>37</v>
      </c>
      <c r="B9" s="16">
        <v>1</v>
      </c>
    </row>
    <row r="10" spans="1:2" ht="38.25" customHeight="1" x14ac:dyDescent="0.3">
      <c r="A10" s="19" t="s">
        <v>38</v>
      </c>
      <c r="B10" s="16">
        <v>5</v>
      </c>
    </row>
    <row r="11" spans="1:2" ht="39" customHeight="1" x14ac:dyDescent="0.3">
      <c r="A11" s="19" t="s">
        <v>39</v>
      </c>
      <c r="B11" s="16">
        <v>4</v>
      </c>
    </row>
    <row r="12" spans="1:2" ht="39" customHeight="1" x14ac:dyDescent="0.3">
      <c r="A12" s="19" t="s">
        <v>50</v>
      </c>
      <c r="B12" s="16">
        <v>0</v>
      </c>
    </row>
    <row r="13" spans="1:2" ht="38.25" customHeight="1" x14ac:dyDescent="0.3">
      <c r="A13" s="19" t="s">
        <v>40</v>
      </c>
      <c r="B13" s="16">
        <v>3</v>
      </c>
    </row>
    <row r="14" spans="1:2" ht="37.5" customHeight="1" x14ac:dyDescent="0.3">
      <c r="A14" s="19" t="s">
        <v>41</v>
      </c>
      <c r="B14" s="16">
        <v>2</v>
      </c>
    </row>
    <row r="15" spans="1:2" ht="37.5" customHeight="1" x14ac:dyDescent="0.3">
      <c r="A15" s="19" t="s">
        <v>42</v>
      </c>
      <c r="B15" s="16">
        <v>4</v>
      </c>
    </row>
    <row r="16" spans="1:2" ht="36.75" customHeight="1" x14ac:dyDescent="0.3">
      <c r="A16" s="19" t="s">
        <v>43</v>
      </c>
      <c r="B16" s="16">
        <v>1</v>
      </c>
    </row>
    <row r="17" spans="1:2" ht="38.25" customHeight="1" x14ac:dyDescent="0.3">
      <c r="A17" s="19" t="s">
        <v>44</v>
      </c>
      <c r="B17" s="16">
        <v>4</v>
      </c>
    </row>
    <row r="18" spans="1:2" ht="36.75" customHeight="1" x14ac:dyDescent="0.3">
      <c r="A18" s="20" t="s">
        <v>20</v>
      </c>
      <c r="B18" s="16">
        <v>1</v>
      </c>
    </row>
    <row r="19" spans="1:2" ht="35.25" customHeight="1" x14ac:dyDescent="0.3">
      <c r="A19" s="20" t="s">
        <v>21</v>
      </c>
      <c r="B19" s="16">
        <v>0</v>
      </c>
    </row>
    <row r="20" spans="1:2" ht="18.75" x14ac:dyDescent="0.3">
      <c r="A20" s="1"/>
      <c r="B20" s="1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opLeftCell="J1" zoomScale="85" zoomScaleNormal="85" workbookViewId="0">
      <selection activeCell="AE1" sqref="AE1"/>
    </sheetView>
  </sheetViews>
  <sheetFormatPr defaultRowHeight="15" x14ac:dyDescent="0.25"/>
  <cols>
    <col min="1" max="1" width="17.85546875" customWidth="1"/>
    <col min="2" max="5" width="9.28515625" hidden="1" customWidth="1"/>
    <col min="6" max="6" width="10.28515625" hidden="1" customWidth="1"/>
    <col min="7" max="7" width="9.28515625" customWidth="1"/>
    <col min="8" max="8" width="9.28515625" hidden="1" customWidth="1"/>
    <col min="9" max="9" width="9.28515625" customWidth="1"/>
    <col min="10" max="12" width="9.7109375" customWidth="1"/>
    <col min="13" max="13" width="8.28515625" customWidth="1"/>
    <col min="14" max="14" width="9.7109375" customWidth="1"/>
    <col min="15" max="15" width="9.28515625" hidden="1" customWidth="1"/>
    <col min="16" max="16" width="9.28515625" customWidth="1"/>
    <col min="17" max="17" width="9.28515625" hidden="1" customWidth="1"/>
    <col min="18" max="19" width="9.28515625" customWidth="1"/>
    <col min="20" max="20" width="9.28515625" hidden="1" customWidth="1"/>
    <col min="21" max="21" width="9.28515625" customWidth="1"/>
    <col min="22" max="26" width="9.28515625" hidden="1" customWidth="1"/>
    <col min="27" max="27" width="11.28515625" customWidth="1"/>
    <col min="28" max="31" width="9.140625" customWidth="1"/>
    <col min="32" max="32" width="8.42578125" customWidth="1"/>
    <col min="33" max="33" width="8.42578125" hidden="1" customWidth="1"/>
    <col min="34" max="34" width="9.140625" hidden="1" customWidth="1"/>
    <col min="35" max="38" width="9.140625" customWidth="1"/>
    <col min="39" max="39" width="8.42578125" customWidth="1"/>
    <col min="40" max="40" width="9.140625" customWidth="1"/>
    <col min="41" max="41" width="11.140625" customWidth="1"/>
  </cols>
  <sheetData>
    <row r="1" spans="1:41" s="1" customFormat="1" ht="36.75" customHeight="1" x14ac:dyDescent="0.3">
      <c r="F1" s="28" t="s">
        <v>62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41" s="1" customFormat="1" ht="18.75" x14ac:dyDescent="0.3"/>
    <row r="3" spans="1:41" s="7" customFormat="1" ht="4.5" customHeight="1" x14ac:dyDescent="0.3"/>
    <row r="4" spans="1:41" s="9" customFormat="1" ht="20.25" customHeight="1" x14ac:dyDescent="0.3">
      <c r="A4" s="8"/>
      <c r="B4" s="37" t="s">
        <v>22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26"/>
      <c r="AJ4" s="26"/>
      <c r="AK4" s="26"/>
      <c r="AL4" s="26"/>
      <c r="AM4" s="26"/>
      <c r="AN4" s="26"/>
      <c r="AO4" s="39" t="s">
        <v>29</v>
      </c>
    </row>
    <row r="5" spans="1:41" s="9" customFormat="1" ht="18.75" x14ac:dyDescent="0.3">
      <c r="A5" s="8"/>
      <c r="B5" s="38" t="s">
        <v>23</v>
      </c>
      <c r="C5" s="38"/>
      <c r="D5" s="38"/>
      <c r="E5" s="38"/>
      <c r="F5" s="38"/>
      <c r="G5" s="38" t="s">
        <v>24</v>
      </c>
      <c r="H5" s="38"/>
      <c r="I5" s="38"/>
      <c r="J5" s="38"/>
      <c r="K5" s="38"/>
      <c r="L5" s="38"/>
      <c r="M5" s="38"/>
      <c r="N5" s="38" t="s">
        <v>25</v>
      </c>
      <c r="O5" s="38"/>
      <c r="P5" s="38"/>
      <c r="Q5" s="38"/>
      <c r="R5" s="38"/>
      <c r="S5" s="38"/>
      <c r="T5" s="38"/>
      <c r="U5" s="38"/>
      <c r="V5" s="38" t="s">
        <v>26</v>
      </c>
      <c r="W5" s="38"/>
      <c r="X5" s="38"/>
      <c r="Y5" s="38"/>
      <c r="Z5" s="38"/>
      <c r="AA5" s="38" t="s">
        <v>27</v>
      </c>
      <c r="AB5" s="38"/>
      <c r="AC5" s="38"/>
      <c r="AD5" s="38"/>
      <c r="AE5" s="38"/>
      <c r="AF5" s="38"/>
      <c r="AG5" s="38"/>
      <c r="AH5" s="38"/>
      <c r="AI5" s="38" t="s">
        <v>26</v>
      </c>
      <c r="AJ5" s="38"/>
      <c r="AK5" s="38"/>
      <c r="AL5" s="38"/>
      <c r="AM5" s="38"/>
      <c r="AN5" s="38"/>
      <c r="AO5" s="40"/>
    </row>
    <row r="6" spans="1:41" s="11" customFormat="1" ht="18.75" x14ac:dyDescent="0.3">
      <c r="A6" s="10"/>
      <c r="B6" s="42" t="s">
        <v>28</v>
      </c>
      <c r="C6" s="43"/>
      <c r="D6" s="43"/>
      <c r="E6" s="43"/>
      <c r="F6" s="44"/>
      <c r="G6" s="42" t="s">
        <v>28</v>
      </c>
      <c r="H6" s="43"/>
      <c r="I6" s="43"/>
      <c r="J6" s="43"/>
      <c r="K6" s="43"/>
      <c r="L6" s="43"/>
      <c r="M6" s="44"/>
      <c r="N6" s="42" t="s">
        <v>28</v>
      </c>
      <c r="O6" s="43"/>
      <c r="P6" s="43"/>
      <c r="Q6" s="43"/>
      <c r="R6" s="43"/>
      <c r="S6" s="43"/>
      <c r="T6" s="43"/>
      <c r="U6" s="44"/>
      <c r="V6" s="42" t="s">
        <v>28</v>
      </c>
      <c r="W6" s="43"/>
      <c r="X6" s="43"/>
      <c r="Y6" s="43"/>
      <c r="Z6" s="44"/>
      <c r="AA6" s="42" t="s">
        <v>28</v>
      </c>
      <c r="AB6" s="43"/>
      <c r="AC6" s="43"/>
      <c r="AD6" s="43"/>
      <c r="AE6" s="43"/>
      <c r="AF6" s="43"/>
      <c r="AG6" s="43"/>
      <c r="AH6" s="44"/>
      <c r="AI6" s="42" t="s">
        <v>28</v>
      </c>
      <c r="AJ6" s="43"/>
      <c r="AK6" s="43"/>
      <c r="AL6" s="43"/>
      <c r="AM6" s="43"/>
      <c r="AN6" s="44"/>
      <c r="AO6" s="41"/>
    </row>
    <row r="7" spans="1:41" s="11" customFormat="1" ht="346.5" customHeight="1" x14ac:dyDescent="0.3">
      <c r="A7" s="10"/>
      <c r="B7" s="18"/>
      <c r="C7" s="12"/>
      <c r="D7" s="12"/>
      <c r="E7" s="12"/>
      <c r="F7" s="12"/>
      <c r="G7" s="18" t="s">
        <v>71</v>
      </c>
      <c r="H7" s="18" t="s">
        <v>55</v>
      </c>
      <c r="I7" s="18" t="s">
        <v>64</v>
      </c>
      <c r="J7" s="18" t="s">
        <v>46</v>
      </c>
      <c r="K7" s="27" t="s">
        <v>66</v>
      </c>
      <c r="L7" s="18" t="s">
        <v>57</v>
      </c>
      <c r="M7" s="18" t="s">
        <v>49</v>
      </c>
      <c r="N7" s="18" t="s">
        <v>51</v>
      </c>
      <c r="O7" s="18" t="s">
        <v>52</v>
      </c>
      <c r="P7" s="18" t="s">
        <v>69</v>
      </c>
      <c r="Q7" s="18" t="s">
        <v>54</v>
      </c>
      <c r="R7" s="18" t="s">
        <v>68</v>
      </c>
      <c r="S7" s="18" t="s">
        <v>58</v>
      </c>
      <c r="T7" s="18" t="s">
        <v>59</v>
      </c>
      <c r="U7" s="27" t="s">
        <v>73</v>
      </c>
      <c r="V7" s="18"/>
      <c r="W7" s="12"/>
      <c r="X7" s="12"/>
      <c r="Y7" s="18"/>
      <c r="Z7" s="12"/>
      <c r="AA7" s="18" t="s">
        <v>53</v>
      </c>
      <c r="AB7" s="18" t="s">
        <v>63</v>
      </c>
      <c r="AC7" s="18" t="s">
        <v>45</v>
      </c>
      <c r="AD7" s="27" t="s">
        <v>65</v>
      </c>
      <c r="AE7" s="18" t="s">
        <v>56</v>
      </c>
      <c r="AF7" s="27" t="s">
        <v>60</v>
      </c>
      <c r="AG7" s="27" t="s">
        <v>47</v>
      </c>
      <c r="AH7" s="18" t="s">
        <v>48</v>
      </c>
      <c r="AI7" s="18" t="s">
        <v>67</v>
      </c>
      <c r="AJ7" s="18" t="s">
        <v>70</v>
      </c>
      <c r="AK7" s="18" t="s">
        <v>72</v>
      </c>
      <c r="AL7" s="18"/>
      <c r="AM7" s="18"/>
      <c r="AN7" s="18"/>
      <c r="AO7" s="10"/>
    </row>
    <row r="8" spans="1:41" s="11" customFormat="1" ht="37.5" x14ac:dyDescent="0.3">
      <c r="A8" s="13" t="s">
        <v>30</v>
      </c>
      <c r="B8" s="10"/>
      <c r="C8" s="10"/>
      <c r="D8" s="10"/>
      <c r="E8" s="10"/>
      <c r="F8" s="10"/>
      <c r="G8" s="10">
        <v>1</v>
      </c>
      <c r="H8" s="10"/>
      <c r="I8" s="10">
        <v>1</v>
      </c>
      <c r="J8" s="10">
        <v>11</v>
      </c>
      <c r="K8" s="10">
        <v>1</v>
      </c>
      <c r="L8" s="10">
        <v>2</v>
      </c>
      <c r="M8" s="10">
        <v>1</v>
      </c>
      <c r="N8" s="10">
        <v>3</v>
      </c>
      <c r="O8" s="10"/>
      <c r="P8" s="10">
        <v>1</v>
      </c>
      <c r="Q8" s="10"/>
      <c r="R8" s="10">
        <v>1</v>
      </c>
      <c r="S8" s="10">
        <v>3</v>
      </c>
      <c r="T8" s="10"/>
      <c r="U8" s="10">
        <v>1</v>
      </c>
      <c r="V8" s="10"/>
      <c r="W8" s="10"/>
      <c r="X8" s="10"/>
      <c r="Y8" s="10"/>
      <c r="Z8" s="10"/>
      <c r="AA8" s="10">
        <v>4</v>
      </c>
      <c r="AB8" s="10">
        <v>1</v>
      </c>
      <c r="AC8" s="10">
        <v>1</v>
      </c>
      <c r="AD8" s="10">
        <v>1</v>
      </c>
      <c r="AE8" s="10">
        <v>2</v>
      </c>
      <c r="AF8" s="10">
        <v>3</v>
      </c>
      <c r="AG8" s="10"/>
      <c r="AH8" s="10"/>
      <c r="AI8" s="10">
        <v>1</v>
      </c>
      <c r="AJ8" s="10">
        <v>2</v>
      </c>
      <c r="AK8" s="10">
        <v>1</v>
      </c>
      <c r="AL8" s="10"/>
      <c r="AM8" s="10"/>
      <c r="AN8" s="10"/>
      <c r="AO8" s="10">
        <f>SUM(B8:AK8)</f>
        <v>42</v>
      </c>
    </row>
    <row r="9" spans="1:41" s="11" customFormat="1" ht="123.75" customHeight="1" x14ac:dyDescent="0.3">
      <c r="A9" s="13" t="s">
        <v>31</v>
      </c>
      <c r="B9" s="14">
        <f>(B8/AO8)*100%</f>
        <v>0</v>
      </c>
      <c r="C9" s="14">
        <f>(C8/AO8)*100%</f>
        <v>0</v>
      </c>
      <c r="D9" s="14">
        <f>(D8/AO8)*100%</f>
        <v>0</v>
      </c>
      <c r="E9" s="14">
        <f>(E8/AO8)*100%</f>
        <v>0</v>
      </c>
      <c r="F9" s="14">
        <f>(F8/AO8)*100%</f>
        <v>0</v>
      </c>
      <c r="G9" s="14">
        <f>(G8/AO8)*100%</f>
        <v>2.3809523809523808E-2</v>
      </c>
      <c r="H9" s="14">
        <f>(H8/AO8)*100%</f>
        <v>0</v>
      </c>
      <c r="I9" s="14">
        <f>(I8/AO8)*100%</f>
        <v>2.3809523809523808E-2</v>
      </c>
      <c r="J9" s="14">
        <f>(J8/AO8)*100%</f>
        <v>0.26190476190476192</v>
      </c>
      <c r="K9" s="14">
        <f>(K8/AO8)*100%</f>
        <v>2.3809523809523808E-2</v>
      </c>
      <c r="L9" s="14">
        <f>(L8/AO8)*100%</f>
        <v>4.7619047619047616E-2</v>
      </c>
      <c r="M9" s="14">
        <f>(M8/AO8)*100%</f>
        <v>2.3809523809523808E-2</v>
      </c>
      <c r="N9" s="14">
        <f>(N8/AO8)*100%</f>
        <v>7.1428571428571425E-2</v>
      </c>
      <c r="O9" s="14">
        <f>(O8/AO8)*100%</f>
        <v>0</v>
      </c>
      <c r="P9" s="14">
        <f>(P8/AO8)*100%</f>
        <v>2.3809523809523808E-2</v>
      </c>
      <c r="Q9" s="14">
        <f>(Q8/AO8)*100%</f>
        <v>0</v>
      </c>
      <c r="R9" s="14">
        <f>(R8/AO8)*100%</f>
        <v>2.3809523809523808E-2</v>
      </c>
      <c r="S9" s="14">
        <f>(S8/AO8)*100%</f>
        <v>7.1428571428571425E-2</v>
      </c>
      <c r="T9" s="14">
        <f>(T8/AO8)*100%</f>
        <v>0</v>
      </c>
      <c r="U9" s="14">
        <f>(U8/AO8)*100%</f>
        <v>2.3809523809523808E-2</v>
      </c>
      <c r="V9" s="14">
        <f>(V8/AO8)*100%</f>
        <v>0</v>
      </c>
      <c r="W9" s="14">
        <f>(W8/AO8)*100%</f>
        <v>0</v>
      </c>
      <c r="X9" s="14">
        <f>(X8/AO8)*100%</f>
        <v>0</v>
      </c>
      <c r="Y9" s="14">
        <f>(Y8/AO8)*100%</f>
        <v>0</v>
      </c>
      <c r="Z9" s="14">
        <f>(Z8/AO8)*100%</f>
        <v>0</v>
      </c>
      <c r="AA9" s="14">
        <f>(AA8/AO8)*100%</f>
        <v>9.5238095238095233E-2</v>
      </c>
      <c r="AB9" s="14">
        <f>(AB8/AO8)*100%</f>
        <v>2.3809523809523808E-2</v>
      </c>
      <c r="AC9" s="14">
        <f>(AC8/AO8)*100%</f>
        <v>2.3809523809523808E-2</v>
      </c>
      <c r="AD9" s="14">
        <f>(AD8/AO8)*100%</f>
        <v>2.3809523809523808E-2</v>
      </c>
      <c r="AE9" s="14">
        <f>(AE8/AO8)*100%</f>
        <v>4.7619047619047616E-2</v>
      </c>
      <c r="AF9" s="15">
        <f>(AF8/AO8)*100%</f>
        <v>7.1428571428571425E-2</v>
      </c>
      <c r="AG9" s="15">
        <f>(AG8/AO8)*100%</f>
        <v>0</v>
      </c>
      <c r="AH9" s="15">
        <f>(AH8/AO8)*100%</f>
        <v>0</v>
      </c>
      <c r="AI9" s="15">
        <f>(AI8/AO8)*100%</f>
        <v>2.3809523809523808E-2</v>
      </c>
      <c r="AJ9" s="15">
        <f>(AJ8/AO8)*100%</f>
        <v>4.7619047619047616E-2</v>
      </c>
      <c r="AK9" s="15">
        <f>(AK8/AO8)*100%</f>
        <v>2.3809523809523808E-2</v>
      </c>
      <c r="AL9" s="15">
        <f>(AL8/AO8)*100%</f>
        <v>0</v>
      </c>
      <c r="AM9" s="15">
        <f>(AM8/AO8)*100%</f>
        <v>0</v>
      </c>
      <c r="AN9" s="15">
        <f>(AN8/AO8)*100%</f>
        <v>0</v>
      </c>
      <c r="AO9" s="14">
        <f>SUM(G9:AN9)</f>
        <v>1</v>
      </c>
    </row>
  </sheetData>
  <mergeCells count="15">
    <mergeCell ref="AO4:AO6"/>
    <mergeCell ref="B6:F6"/>
    <mergeCell ref="G6:M6"/>
    <mergeCell ref="N6:U6"/>
    <mergeCell ref="V6:Z6"/>
    <mergeCell ref="AA6:AH6"/>
    <mergeCell ref="AI5:AN5"/>
    <mergeCell ref="AI6:AN6"/>
    <mergeCell ref="B4:AH4"/>
    <mergeCell ref="B5:F5"/>
    <mergeCell ref="G5:M5"/>
    <mergeCell ref="N5:U5"/>
    <mergeCell ref="V5:Z5"/>
    <mergeCell ref="AA5:AH5"/>
    <mergeCell ref="F1:AB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1</cp:lastModifiedBy>
  <cp:lastPrinted>2019-12-04T07:11:54Z</cp:lastPrinted>
  <dcterms:created xsi:type="dcterms:W3CDTF">2019-08-12T15:56:07Z</dcterms:created>
  <dcterms:modified xsi:type="dcterms:W3CDTF">2019-12-30T08:35:08Z</dcterms:modified>
</cp:coreProperties>
</file>