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Загрузки\"/>
    </mc:Choice>
  </mc:AlternateContent>
  <bookViews>
    <workbookView xWindow="0" yWindow="0" windowWidth="22590" windowHeight="11160" activeTab="1"/>
  </bookViews>
  <sheets>
    <sheet name="Количество обращений" sheetId="1" r:id="rId1"/>
    <sheet name="Поступило из районов, поселений" sheetId="2" r:id="rId2"/>
    <sheet name="Распределение по вопросам" sheetId="3" r:id="rId3"/>
  </sheets>
  <calcPr calcId="152511"/>
</workbook>
</file>

<file path=xl/calcChain.xml><?xml version="1.0" encoding="utf-8"?>
<calcChain xmlns="http://schemas.openxmlformats.org/spreadsheetml/2006/main">
  <c r="I9" i="3" l="1"/>
  <c r="AD9" i="3"/>
  <c r="AC9" i="3"/>
  <c r="AB9" i="3"/>
  <c r="AA9" i="3"/>
  <c r="Q9" i="3"/>
  <c r="P9" i="3"/>
  <c r="O9" i="3"/>
  <c r="J9" i="3"/>
  <c r="H9" i="3"/>
  <c r="AG8" i="3" l="1"/>
  <c r="F9" i="3" l="1"/>
  <c r="C9" i="3"/>
  <c r="Z9" i="3"/>
  <c r="V9" i="3"/>
  <c r="R9" i="3"/>
  <c r="L9" i="3"/>
  <c r="E9" i="3"/>
  <c r="AF9" i="3"/>
  <c r="Y9" i="3"/>
  <c r="U9" i="3"/>
  <c r="N9" i="3"/>
  <c r="K9" i="3"/>
  <c r="B9" i="3"/>
  <c r="AE9" i="3"/>
  <c r="X9" i="3"/>
  <c r="T9" i="3"/>
  <c r="G9" i="3"/>
  <c r="W9" i="3"/>
  <c r="S9" i="3"/>
  <c r="M9" i="3"/>
  <c r="D9" i="3"/>
  <c r="AG9" i="3" l="1"/>
</calcChain>
</file>

<file path=xl/sharedStrings.xml><?xml version="1.0" encoding="utf-8"?>
<sst xmlns="http://schemas.openxmlformats.org/spreadsheetml/2006/main" count="75" uniqueCount="71">
  <si>
    <t>Количество обращений</t>
  </si>
  <si>
    <t>поддержано</t>
  </si>
  <si>
    <t>в том числе меры приняты</t>
  </si>
  <si>
    <t>разъяснено</t>
  </si>
  <si>
    <t>не поддержано</t>
  </si>
  <si>
    <t>из иных органов</t>
  </si>
  <si>
    <t>от заявителя</t>
  </si>
  <si>
    <t xml:space="preserve">всего  </t>
  </si>
  <si>
    <t xml:space="preserve"> письменных</t>
  </si>
  <si>
    <t xml:space="preserve"> в форме электронного документа</t>
  </si>
  <si>
    <t xml:space="preserve"> устных (личный прием)</t>
  </si>
  <si>
    <t xml:space="preserve"> заявлений</t>
  </si>
  <si>
    <t xml:space="preserve"> жалоб</t>
  </si>
  <si>
    <t xml:space="preserve"> предложений</t>
  </si>
  <si>
    <t>Результаты рассмотрения обращений  за отчетный месяц 2019 года</t>
  </si>
  <si>
    <t>Поступило за предыдущий отчетный месяц</t>
  </si>
  <si>
    <t>Другой регион</t>
  </si>
  <si>
    <t>Без точного местоположения</t>
  </si>
  <si>
    <t>Тематические разделы</t>
  </si>
  <si>
    <t>Государство, общество, политика</t>
  </si>
  <si>
    <t>Социальная сфера</t>
  </si>
  <si>
    <t>Экономика</t>
  </si>
  <si>
    <t>Оборона, безопасность, законность</t>
  </si>
  <si>
    <t>Жилищно-коммунальная сфера</t>
  </si>
  <si>
    <t>Вопросы</t>
  </si>
  <si>
    <t>Всего</t>
  </si>
  <si>
    <t>кол-во вопросов</t>
  </si>
  <si>
    <t>доля вопросов данной тематики в общем        кол-ве вопросов</t>
  </si>
  <si>
    <t>взято на контроль</t>
  </si>
  <si>
    <t xml:space="preserve">Поступило обращений                    в орган </t>
  </si>
  <si>
    <t>направлено на рассмотрение  в иные органы(всего):</t>
  </si>
  <si>
    <t>городское поселение "Поселок Волоконовка"</t>
  </si>
  <si>
    <t>городское поселение "Поселок Пятницкое"</t>
  </si>
  <si>
    <t>Борисовское сельское поселение</t>
  </si>
  <si>
    <t>Волчье Александровское сельское поселение</t>
  </si>
  <si>
    <t>Голофеевское сельское поселение</t>
  </si>
  <si>
    <t>Грушевское сельское поселение</t>
  </si>
  <si>
    <t>Покровское сельское поселение</t>
  </si>
  <si>
    <t>Погромское сельское поселение</t>
  </si>
  <si>
    <t>Репьевское сельское поселение</t>
  </si>
  <si>
    <t>Староивановское сельское поселение</t>
  </si>
  <si>
    <t>Тишанское сельское поселение</t>
  </si>
  <si>
    <t>Фощеватовское сельское поселение</t>
  </si>
  <si>
    <t>Шидловское сельское поселение</t>
  </si>
  <si>
    <t>Ютановское сельское поселение</t>
  </si>
  <si>
    <t>Определение в дома-интернаты</t>
  </si>
  <si>
    <t>Регистрация и хранение культурных ценностей</t>
  </si>
  <si>
    <t>Оплата за лечение</t>
  </si>
  <si>
    <t>Финансовая помощь</t>
  </si>
  <si>
    <t>Дошкольное образование</t>
  </si>
  <si>
    <t>Поступление в образовательные учриждения</t>
  </si>
  <si>
    <t>Трудоустройство и занятость населения</t>
  </si>
  <si>
    <t>Земельный спор</t>
  </si>
  <si>
    <t>Уличное освещение</t>
  </si>
  <si>
    <t>Транспортное обслуживание населения</t>
  </si>
  <si>
    <t>Социальная поддержка ветеранов труда</t>
  </si>
  <si>
    <t>Фермерские хозяйства и аренда на селе</t>
  </si>
  <si>
    <t>Благоустройство и ремонт дорог</t>
  </si>
  <si>
    <t>Содержание кладбищ</t>
  </si>
  <si>
    <t>Потребительские кредиты</t>
  </si>
  <si>
    <t>Содержание общего имущества</t>
  </si>
  <si>
    <t>Улучшение жилщных условий</t>
  </si>
  <si>
    <t>Предоставление жилых помещений по договору социального найма</t>
  </si>
  <si>
    <t>Передоставление субсидий на жилье</t>
  </si>
  <si>
    <t>Вопросы частного домовладения</t>
  </si>
  <si>
    <t>Уборка посторонних предметов</t>
  </si>
  <si>
    <t>Получение вида на жительство</t>
  </si>
  <si>
    <t>Количество обращений, поступивших в  администрацию Волоконовского района за ноябрь 2019 года</t>
  </si>
  <si>
    <t>Количество вопросов, поступивших в администрацию Волоконовского района за ноябрь 2019 года,                                                                                 с распределением по тематическим разделам</t>
  </si>
  <si>
    <t>Наименование городских и сельских поселений</t>
  </si>
  <si>
    <t>Количество обращений, поступивших в администрацию Волоконовского района за ноябрь 2019 года с распределением по  городским и сельским поселениям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</si>
</sst>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b/>
      <sz val="14"/>
      <name val="Calibri"/>
      <family val="2"/>
      <charset val="204"/>
    </font>
    <font>
      <sz val="14"/>
      <color theme="1"/>
      <name val="Calibri"/>
      <family val="2"/>
      <charset val="204"/>
    </font>
    <font>
      <b/>
      <sz val="14"/>
      <color theme="9"/>
      <name val="Calibri"/>
      <family val="2"/>
      <charset val="204"/>
      <scheme val="minor"/>
    </font>
    <font>
      <b/>
      <sz val="14"/>
      <color theme="3" tint="0.39997558519241921"/>
      <name val="Calibri"/>
      <family val="2"/>
      <charset val="204"/>
      <scheme val="minor"/>
    </font>
    <font>
      <b/>
      <sz val="14"/>
      <color rgb="FF00B050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4"/>
      <color indexed="8"/>
      <name val="Calibri"/>
      <family val="2"/>
      <charset val="204"/>
    </font>
    <font>
      <sz val="14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3" fillId="0" borderId="1" xfId="0" applyFont="1" applyBorder="1" applyAlignment="1">
      <alignment horizontal="center" vertical="center"/>
    </xf>
    <xf numFmtId="0" fontId="4" fillId="0" borderId="0" xfId="0" applyFont="1"/>
    <xf numFmtId="0" fontId="5" fillId="0" borderId="1" xfId="0" applyFont="1" applyBorder="1"/>
    <xf numFmtId="0" fontId="5" fillId="0" borderId="0" xfId="0" applyFont="1"/>
    <xf numFmtId="0" fontId="7" fillId="0" borderId="1" xfId="0" applyFont="1" applyBorder="1"/>
    <xf numFmtId="0" fontId="7" fillId="0" borderId="0" xfId="0" applyFont="1"/>
    <xf numFmtId="0" fontId="7" fillId="0" borderId="1" xfId="0" applyFont="1" applyBorder="1" applyAlignment="1">
      <alignment textRotation="255"/>
    </xf>
    <xf numFmtId="0" fontId="5" fillId="0" borderId="1" xfId="0" applyFont="1" applyBorder="1" applyAlignment="1">
      <alignment horizontal="center" vertical="center" wrapText="1"/>
    </xf>
    <xf numFmtId="10" fontId="7" fillId="0" borderId="1" xfId="0" applyNumberFormat="1" applyFont="1" applyBorder="1"/>
    <xf numFmtId="0" fontId="3" fillId="0" borderId="0" xfId="0" applyFont="1" applyBorder="1"/>
    <xf numFmtId="0" fontId="0" fillId="0" borderId="0" xfId="0" applyBorder="1"/>
    <xf numFmtId="0" fontId="11" fillId="0" borderId="1" xfId="0" applyFont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left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left"/>
    </xf>
    <xf numFmtId="0" fontId="12" fillId="0" borderId="1" xfId="0" applyFont="1" applyBorder="1" applyAlignment="1">
      <alignment textRotation="90"/>
    </xf>
    <xf numFmtId="0" fontId="12" fillId="0" borderId="1" xfId="0" applyFont="1" applyBorder="1" applyAlignment="1">
      <alignment textRotation="90" wrapText="1"/>
    </xf>
    <xf numFmtId="0" fontId="13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wrapText="1"/>
    </xf>
    <xf numFmtId="0" fontId="8" fillId="0" borderId="1" xfId="0" applyFont="1" applyBorder="1"/>
    <xf numFmtId="0" fontId="9" fillId="0" borderId="1" xfId="0" applyFont="1" applyBorder="1" applyAlignme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7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2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58882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zoomScale="120" zoomScaleNormal="120" workbookViewId="0">
      <selection activeCell="D18" sqref="D18"/>
    </sheetView>
  </sheetViews>
  <sheetFormatPr defaultRowHeight="15" x14ac:dyDescent="0.25"/>
  <cols>
    <col min="1" max="1" width="34.7109375" customWidth="1"/>
    <col min="2" max="2" width="38.140625" customWidth="1"/>
    <col min="3" max="3" width="13.5703125" customWidth="1"/>
  </cols>
  <sheetData>
    <row r="1" spans="1:10" s="5" customFormat="1" ht="15" customHeight="1" x14ac:dyDescent="0.25">
      <c r="A1" s="32" t="s">
        <v>67</v>
      </c>
      <c r="B1" s="32"/>
      <c r="C1" s="32"/>
    </row>
    <row r="2" spans="1:10" s="5" customFormat="1" ht="23.25" customHeight="1" x14ac:dyDescent="0.25">
      <c r="A2" s="32"/>
      <c r="B2" s="32"/>
      <c r="C2" s="32"/>
    </row>
    <row r="3" spans="1:10" ht="15.75" hidden="1" thickBot="1" x14ac:dyDescent="0.3"/>
    <row r="4" spans="1:10" ht="15.75" hidden="1" thickBot="1" x14ac:dyDescent="0.3"/>
    <row r="5" spans="1:10" ht="15.75" hidden="1" thickBot="1" x14ac:dyDescent="0.3"/>
    <row r="6" spans="1:10" s="2" customFormat="1" ht="31.5" customHeight="1" x14ac:dyDescent="0.3">
      <c r="A6" s="34" t="s">
        <v>15</v>
      </c>
      <c r="B6" s="34"/>
      <c r="C6" s="17">
        <v>29</v>
      </c>
    </row>
    <row r="7" spans="1:10" s="2" customFormat="1" ht="15" customHeight="1" x14ac:dyDescent="0.3">
      <c r="A7" s="35" t="s">
        <v>29</v>
      </c>
      <c r="B7" s="25" t="s">
        <v>7</v>
      </c>
      <c r="C7" s="18">
        <v>37</v>
      </c>
    </row>
    <row r="8" spans="1:10" s="2" customFormat="1" ht="15" customHeight="1" x14ac:dyDescent="0.3">
      <c r="A8" s="35"/>
      <c r="B8" s="26" t="s">
        <v>8</v>
      </c>
      <c r="C8" s="18">
        <v>6</v>
      </c>
    </row>
    <row r="9" spans="1:10" s="2" customFormat="1" ht="33" customHeight="1" x14ac:dyDescent="0.3">
      <c r="A9" s="35"/>
      <c r="B9" s="26" t="s">
        <v>9</v>
      </c>
      <c r="C9" s="18">
        <v>2</v>
      </c>
      <c r="I9" s="15"/>
      <c r="J9" s="15"/>
    </row>
    <row r="10" spans="1:10" s="2" customFormat="1" ht="15" customHeight="1" x14ac:dyDescent="0.3">
      <c r="A10" s="35"/>
      <c r="B10" s="26" t="s">
        <v>10</v>
      </c>
      <c r="C10" s="18">
        <v>29</v>
      </c>
    </row>
    <row r="11" spans="1:10" s="2" customFormat="1" ht="18.75" x14ac:dyDescent="0.3">
      <c r="A11" s="35"/>
      <c r="B11" s="27" t="s">
        <v>11</v>
      </c>
      <c r="C11" s="1">
        <v>36</v>
      </c>
    </row>
    <row r="12" spans="1:10" s="2" customFormat="1" ht="18.75" x14ac:dyDescent="0.3">
      <c r="A12" s="35"/>
      <c r="B12" s="27" t="s">
        <v>12</v>
      </c>
      <c r="C12" s="1">
        <v>1</v>
      </c>
    </row>
    <row r="13" spans="1:10" s="2" customFormat="1" ht="18.75" x14ac:dyDescent="0.3">
      <c r="A13" s="35"/>
      <c r="B13" s="27" t="s">
        <v>13</v>
      </c>
      <c r="C13" s="1">
        <v>0</v>
      </c>
    </row>
    <row r="14" spans="1:10" s="3" customFormat="1" ht="18.75" x14ac:dyDescent="0.3">
      <c r="A14" s="35"/>
      <c r="B14" s="28" t="s">
        <v>5</v>
      </c>
      <c r="C14" s="1">
        <v>0</v>
      </c>
    </row>
    <row r="15" spans="1:10" s="2" customFormat="1" ht="18.75" x14ac:dyDescent="0.3">
      <c r="A15" s="35"/>
      <c r="B15" s="28" t="s">
        <v>6</v>
      </c>
      <c r="C15" s="24">
        <v>37</v>
      </c>
    </row>
    <row r="16" spans="1:10" s="2" customFormat="1" ht="18.75" x14ac:dyDescent="0.3">
      <c r="A16" s="35"/>
      <c r="B16" s="29" t="s">
        <v>28</v>
      </c>
      <c r="C16" s="18">
        <v>5</v>
      </c>
    </row>
    <row r="17" spans="1:8" s="2" customFormat="1" ht="41.25" customHeight="1" x14ac:dyDescent="0.3">
      <c r="A17" s="35"/>
      <c r="B17" s="30" t="s">
        <v>30</v>
      </c>
      <c r="C17" s="6">
        <v>0</v>
      </c>
    </row>
    <row r="18" spans="1:8" s="2" customFormat="1" ht="28.5" customHeight="1" x14ac:dyDescent="0.3">
      <c r="A18" s="33" t="s">
        <v>14</v>
      </c>
      <c r="B18" s="31" t="s">
        <v>1</v>
      </c>
      <c r="C18" s="18">
        <v>1</v>
      </c>
    </row>
    <row r="19" spans="1:8" s="2" customFormat="1" ht="20.25" customHeight="1" x14ac:dyDescent="0.3">
      <c r="A19" s="33"/>
      <c r="B19" s="29" t="s">
        <v>2</v>
      </c>
      <c r="C19" s="18">
        <v>0</v>
      </c>
    </row>
    <row r="20" spans="1:8" s="2" customFormat="1" ht="24" customHeight="1" x14ac:dyDescent="0.3">
      <c r="A20" s="33"/>
      <c r="B20" s="29" t="s">
        <v>3</v>
      </c>
      <c r="C20" s="18">
        <v>8</v>
      </c>
    </row>
    <row r="21" spans="1:8" s="2" customFormat="1" ht="57" customHeight="1" x14ac:dyDescent="0.3">
      <c r="A21" s="33"/>
      <c r="B21" s="29" t="s">
        <v>4</v>
      </c>
      <c r="C21" s="1">
        <v>0</v>
      </c>
      <c r="G21" s="15"/>
      <c r="H21" s="15"/>
    </row>
    <row r="24" spans="1:8" x14ac:dyDescent="0.25">
      <c r="F24" s="16"/>
    </row>
    <row r="25" spans="1:8" x14ac:dyDescent="0.25">
      <c r="F25" s="16"/>
    </row>
  </sheetData>
  <mergeCells count="4">
    <mergeCell ref="A1:C2"/>
    <mergeCell ref="A18:A21"/>
    <mergeCell ref="A6:B6"/>
    <mergeCell ref="A7:A1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8"/>
  <sheetViews>
    <sheetView tabSelected="1" topLeftCell="A7" workbookViewId="0">
      <selection sqref="A1:B1"/>
    </sheetView>
  </sheetViews>
  <sheetFormatPr defaultRowHeight="15" x14ac:dyDescent="0.25"/>
  <cols>
    <col min="1" max="1" width="58.42578125" customWidth="1"/>
    <col min="2" max="2" width="25.42578125" customWidth="1"/>
    <col min="4" max="5" width="9.140625" customWidth="1"/>
  </cols>
  <sheetData>
    <row r="1" spans="1:2" ht="73.5" customHeight="1" x14ac:dyDescent="0.25">
      <c r="A1" s="36" t="s">
        <v>70</v>
      </c>
      <c r="B1" s="36"/>
    </row>
    <row r="3" spans="1:2" ht="46.5" customHeight="1" x14ac:dyDescent="0.25">
      <c r="A3" s="4" t="s">
        <v>69</v>
      </c>
      <c r="B3" s="4" t="s">
        <v>0</v>
      </c>
    </row>
    <row r="4" spans="1:2" ht="38.25" customHeight="1" x14ac:dyDescent="0.3">
      <c r="A4" s="19" t="s">
        <v>31</v>
      </c>
      <c r="B4" s="20">
        <v>9</v>
      </c>
    </row>
    <row r="5" spans="1:2" ht="37.5" customHeight="1" x14ac:dyDescent="0.3">
      <c r="A5" s="19" t="s">
        <v>32</v>
      </c>
      <c r="B5" s="20">
        <v>10</v>
      </c>
    </row>
    <row r="6" spans="1:2" ht="38.25" customHeight="1" x14ac:dyDescent="0.3">
      <c r="A6" s="19" t="s">
        <v>33</v>
      </c>
      <c r="B6" s="20">
        <v>2</v>
      </c>
    </row>
    <row r="7" spans="1:2" ht="39" customHeight="1" x14ac:dyDescent="0.3">
      <c r="A7" s="19" t="s">
        <v>34</v>
      </c>
      <c r="B7" s="20">
        <v>0</v>
      </c>
    </row>
    <row r="8" spans="1:2" ht="36" customHeight="1" x14ac:dyDescent="0.3">
      <c r="A8" s="19" t="s">
        <v>35</v>
      </c>
      <c r="B8" s="20">
        <v>1</v>
      </c>
    </row>
    <row r="9" spans="1:2" ht="38.25" customHeight="1" x14ac:dyDescent="0.3">
      <c r="A9" s="19" t="s">
        <v>36</v>
      </c>
      <c r="B9" s="20">
        <v>5</v>
      </c>
    </row>
    <row r="10" spans="1:2" ht="38.25" customHeight="1" x14ac:dyDescent="0.3">
      <c r="A10" s="19" t="s">
        <v>37</v>
      </c>
      <c r="B10" s="20">
        <v>2</v>
      </c>
    </row>
    <row r="11" spans="1:2" ht="39" customHeight="1" x14ac:dyDescent="0.3">
      <c r="A11" s="19" t="s">
        <v>38</v>
      </c>
      <c r="B11" s="20">
        <v>0</v>
      </c>
    </row>
    <row r="12" spans="1:2" ht="38.25" customHeight="1" x14ac:dyDescent="0.3">
      <c r="A12" s="19" t="s">
        <v>39</v>
      </c>
      <c r="B12" s="20">
        <v>1</v>
      </c>
    </row>
    <row r="13" spans="1:2" ht="37.5" customHeight="1" x14ac:dyDescent="0.3">
      <c r="A13" s="19" t="s">
        <v>40</v>
      </c>
      <c r="B13" s="20">
        <v>0</v>
      </c>
    </row>
    <row r="14" spans="1:2" ht="37.5" customHeight="1" x14ac:dyDescent="0.3">
      <c r="A14" s="19" t="s">
        <v>41</v>
      </c>
      <c r="B14" s="20">
        <v>1</v>
      </c>
    </row>
    <row r="15" spans="1:2" ht="36.75" customHeight="1" x14ac:dyDescent="0.3">
      <c r="A15" s="19" t="s">
        <v>42</v>
      </c>
      <c r="B15" s="20">
        <v>1</v>
      </c>
    </row>
    <row r="16" spans="1:2" ht="38.25" customHeight="1" x14ac:dyDescent="0.3">
      <c r="A16" s="19" t="s">
        <v>43</v>
      </c>
      <c r="B16" s="20">
        <v>3</v>
      </c>
    </row>
    <row r="17" spans="1:2" ht="36.75" customHeight="1" x14ac:dyDescent="0.3">
      <c r="A17" s="19" t="s">
        <v>44</v>
      </c>
      <c r="B17" s="20">
        <v>2</v>
      </c>
    </row>
    <row r="18" spans="1:2" ht="35.25" customHeight="1" x14ac:dyDescent="0.3">
      <c r="A18" s="21" t="s">
        <v>16</v>
      </c>
      <c r="B18" s="20">
        <v>0</v>
      </c>
    </row>
    <row r="19" spans="1:2" ht="38.25" customHeight="1" x14ac:dyDescent="0.3">
      <c r="A19" s="21" t="s">
        <v>17</v>
      </c>
      <c r="B19" s="20">
        <v>0</v>
      </c>
    </row>
    <row r="20" spans="1:2" ht="36" hidden="1" customHeight="1" x14ac:dyDescent="0.3">
      <c r="A20" s="6"/>
      <c r="B20" s="1"/>
    </row>
    <row r="21" spans="1:2" ht="38.25" hidden="1" customHeight="1" x14ac:dyDescent="0.3">
      <c r="A21" s="6"/>
      <c r="B21" s="1"/>
    </row>
    <row r="22" spans="1:2" ht="36" hidden="1" customHeight="1" x14ac:dyDescent="0.3">
      <c r="A22" s="6"/>
      <c r="B22" s="1"/>
    </row>
    <row r="23" spans="1:2" ht="37.5" hidden="1" customHeight="1" x14ac:dyDescent="0.3">
      <c r="A23" s="6"/>
      <c r="B23" s="1"/>
    </row>
    <row r="24" spans="1:2" ht="37.5" hidden="1" customHeight="1" x14ac:dyDescent="0.3">
      <c r="A24" s="6"/>
      <c r="B24" s="1"/>
    </row>
    <row r="25" spans="1:2" ht="38.25" hidden="1" customHeight="1" x14ac:dyDescent="0.3">
      <c r="A25" s="6"/>
      <c r="B25" s="1"/>
    </row>
    <row r="26" spans="1:2" ht="39.75" hidden="1" customHeight="1" x14ac:dyDescent="0.3">
      <c r="A26" s="6"/>
      <c r="B26" s="1"/>
    </row>
    <row r="27" spans="1:2" ht="38.25" hidden="1" customHeight="1" x14ac:dyDescent="0.3">
      <c r="A27" s="6"/>
      <c r="B27" s="1"/>
    </row>
    <row r="28" spans="1:2" ht="18.75" hidden="1" x14ac:dyDescent="0.3">
      <c r="A28" s="2"/>
      <c r="B28" s="2"/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"/>
  <sheetViews>
    <sheetView workbookViewId="0">
      <selection activeCell="F1" sqref="F1:AA1"/>
    </sheetView>
  </sheetViews>
  <sheetFormatPr defaultRowHeight="15" x14ac:dyDescent="0.25"/>
  <cols>
    <col min="1" max="1" width="17.85546875" customWidth="1"/>
    <col min="2" max="5" width="9.28515625" hidden="1" customWidth="1"/>
    <col min="6" max="6" width="10.28515625" hidden="1" customWidth="1"/>
    <col min="7" max="7" width="9.28515625" bestFit="1" customWidth="1"/>
    <col min="8" max="10" width="9.7109375" bestFit="1" customWidth="1"/>
    <col min="11" max="12" width="9.28515625" bestFit="1" customWidth="1"/>
    <col min="13" max="14" width="9.7109375" bestFit="1" customWidth="1"/>
    <col min="15" max="15" width="11.140625" bestFit="1" customWidth="1"/>
    <col min="16" max="21" width="9.28515625" bestFit="1" customWidth="1"/>
    <col min="22" max="22" width="17.28515625" customWidth="1"/>
    <col min="23" max="23" width="0.42578125" hidden="1" customWidth="1"/>
    <col min="24" max="26" width="9.28515625" hidden="1" customWidth="1"/>
    <col min="27" max="27" width="12.140625" customWidth="1"/>
    <col min="28" max="28" width="11.7109375" customWidth="1"/>
    <col min="29" max="32" width="9.140625" customWidth="1"/>
    <col min="33" max="33" width="11.140625" bestFit="1" customWidth="1"/>
  </cols>
  <sheetData>
    <row r="1" spans="1:33" s="2" customFormat="1" ht="36.75" customHeight="1" x14ac:dyDescent="0.3">
      <c r="F1" s="32" t="s">
        <v>68</v>
      </c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1:33" s="2" customFormat="1" ht="18.75" x14ac:dyDescent="0.3"/>
    <row r="3" spans="1:33" s="7" customFormat="1" ht="18.75" x14ac:dyDescent="0.3"/>
    <row r="4" spans="1:33" s="9" customFormat="1" ht="20.25" customHeight="1" x14ac:dyDescent="0.3">
      <c r="A4" s="8"/>
      <c r="B4" s="37" t="s">
        <v>18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9" t="s">
        <v>25</v>
      </c>
    </row>
    <row r="5" spans="1:33" s="9" customFormat="1" ht="74.25" customHeight="1" x14ac:dyDescent="0.3">
      <c r="A5" s="8"/>
      <c r="B5" s="38" t="s">
        <v>19</v>
      </c>
      <c r="C5" s="38"/>
      <c r="D5" s="38"/>
      <c r="E5" s="38"/>
      <c r="F5" s="38"/>
      <c r="G5" s="38" t="s">
        <v>20</v>
      </c>
      <c r="H5" s="38"/>
      <c r="I5" s="38"/>
      <c r="J5" s="38"/>
      <c r="K5" s="38"/>
      <c r="L5" s="38"/>
      <c r="M5" s="38"/>
      <c r="N5" s="38" t="s">
        <v>21</v>
      </c>
      <c r="O5" s="38"/>
      <c r="P5" s="38"/>
      <c r="Q5" s="38"/>
      <c r="R5" s="38"/>
      <c r="S5" s="38"/>
      <c r="T5" s="38"/>
      <c r="U5" s="38"/>
      <c r="V5" s="38" t="s">
        <v>22</v>
      </c>
      <c r="W5" s="38"/>
      <c r="X5" s="38"/>
      <c r="Y5" s="38"/>
      <c r="Z5" s="38"/>
      <c r="AA5" s="38" t="s">
        <v>23</v>
      </c>
      <c r="AB5" s="38"/>
      <c r="AC5" s="38"/>
      <c r="AD5" s="38"/>
      <c r="AE5" s="38"/>
      <c r="AF5" s="38"/>
      <c r="AG5" s="40"/>
    </row>
    <row r="6" spans="1:33" s="11" customFormat="1" ht="18.75" x14ac:dyDescent="0.3">
      <c r="A6" s="10"/>
      <c r="B6" s="42" t="s">
        <v>24</v>
      </c>
      <c r="C6" s="43"/>
      <c r="D6" s="43"/>
      <c r="E6" s="43"/>
      <c r="F6" s="44"/>
      <c r="G6" s="42" t="s">
        <v>24</v>
      </c>
      <c r="H6" s="43"/>
      <c r="I6" s="43"/>
      <c r="J6" s="43"/>
      <c r="K6" s="43"/>
      <c r="L6" s="43"/>
      <c r="M6" s="43"/>
      <c r="N6" s="42" t="s">
        <v>24</v>
      </c>
      <c r="O6" s="43"/>
      <c r="P6" s="43"/>
      <c r="Q6" s="43"/>
      <c r="R6" s="43"/>
      <c r="S6" s="43"/>
      <c r="T6" s="43"/>
      <c r="U6" s="44"/>
      <c r="V6" s="42" t="s">
        <v>24</v>
      </c>
      <c r="W6" s="43"/>
      <c r="X6" s="43"/>
      <c r="Y6" s="43"/>
      <c r="Z6" s="44"/>
      <c r="AA6" s="42" t="s">
        <v>24</v>
      </c>
      <c r="AB6" s="43"/>
      <c r="AC6" s="43"/>
      <c r="AD6" s="43"/>
      <c r="AE6" s="43"/>
      <c r="AF6" s="43"/>
      <c r="AG6" s="41"/>
    </row>
    <row r="7" spans="1:33" s="11" customFormat="1" ht="297.75" x14ac:dyDescent="0.3">
      <c r="A7" s="10"/>
      <c r="B7" s="12"/>
      <c r="C7" s="12"/>
      <c r="D7" s="12"/>
      <c r="E7" s="12"/>
      <c r="F7" s="12"/>
      <c r="G7" s="22" t="s">
        <v>45</v>
      </c>
      <c r="H7" s="22" t="s">
        <v>46</v>
      </c>
      <c r="I7" s="22" t="s">
        <v>47</v>
      </c>
      <c r="J7" s="22" t="s">
        <v>48</v>
      </c>
      <c r="K7" s="22" t="s">
        <v>49</v>
      </c>
      <c r="L7" s="22" t="s">
        <v>50</v>
      </c>
      <c r="M7" s="22" t="s">
        <v>51</v>
      </c>
      <c r="N7" s="22" t="s">
        <v>52</v>
      </c>
      <c r="O7" s="22" t="s">
        <v>53</v>
      </c>
      <c r="P7" s="22" t="s">
        <v>54</v>
      </c>
      <c r="Q7" s="22" t="s">
        <v>55</v>
      </c>
      <c r="R7" s="22" t="s">
        <v>56</v>
      </c>
      <c r="S7" s="22" t="s">
        <v>57</v>
      </c>
      <c r="T7" s="22" t="s">
        <v>58</v>
      </c>
      <c r="U7" s="23" t="s">
        <v>59</v>
      </c>
      <c r="V7" s="22" t="s">
        <v>66</v>
      </c>
      <c r="W7" s="12"/>
      <c r="X7" s="12"/>
      <c r="Y7" s="12"/>
      <c r="Z7" s="12"/>
      <c r="AA7" s="22" t="s">
        <v>60</v>
      </c>
      <c r="AB7" s="22" t="s">
        <v>61</v>
      </c>
      <c r="AC7" s="23" t="s">
        <v>62</v>
      </c>
      <c r="AD7" s="22" t="s">
        <v>63</v>
      </c>
      <c r="AE7" s="23" t="s">
        <v>64</v>
      </c>
      <c r="AF7" s="23" t="s">
        <v>65</v>
      </c>
      <c r="AG7" s="10"/>
    </row>
    <row r="8" spans="1:33" s="11" customFormat="1" ht="37.5" x14ac:dyDescent="0.3">
      <c r="A8" s="13" t="s">
        <v>26</v>
      </c>
      <c r="B8" s="10"/>
      <c r="C8" s="10"/>
      <c r="D8" s="10"/>
      <c r="E8" s="10"/>
      <c r="F8" s="10"/>
      <c r="G8" s="10">
        <v>1</v>
      </c>
      <c r="H8" s="10">
        <v>1</v>
      </c>
      <c r="I8" s="10">
        <v>1</v>
      </c>
      <c r="J8" s="10">
        <v>5</v>
      </c>
      <c r="K8" s="10">
        <v>1</v>
      </c>
      <c r="L8" s="10">
        <v>1</v>
      </c>
      <c r="M8" s="10">
        <v>1</v>
      </c>
      <c r="N8" s="10">
        <v>4</v>
      </c>
      <c r="O8" s="10">
        <v>2</v>
      </c>
      <c r="P8" s="10">
        <v>1</v>
      </c>
      <c r="Q8" s="10">
        <v>1</v>
      </c>
      <c r="R8" s="10">
        <v>2</v>
      </c>
      <c r="S8" s="10">
        <v>3</v>
      </c>
      <c r="T8" s="10">
        <v>1</v>
      </c>
      <c r="U8" s="10">
        <v>1</v>
      </c>
      <c r="V8" s="10">
        <v>1</v>
      </c>
      <c r="W8" s="10"/>
      <c r="X8" s="10"/>
      <c r="Y8" s="10"/>
      <c r="Z8" s="10"/>
      <c r="AA8" s="10">
        <v>4</v>
      </c>
      <c r="AB8" s="10">
        <v>1</v>
      </c>
      <c r="AC8" s="10">
        <v>2</v>
      </c>
      <c r="AD8" s="10">
        <v>1</v>
      </c>
      <c r="AE8" s="10">
        <v>1</v>
      </c>
      <c r="AF8" s="10">
        <v>1</v>
      </c>
      <c r="AG8" s="10">
        <f>SUM(B8:AF8)</f>
        <v>37</v>
      </c>
    </row>
    <row r="9" spans="1:33" s="11" customFormat="1" ht="131.25" x14ac:dyDescent="0.3">
      <c r="A9" s="13" t="s">
        <v>27</v>
      </c>
      <c r="B9" s="14">
        <f>(B8/AG8)*100%</f>
        <v>0</v>
      </c>
      <c r="C9" s="14">
        <f>(C8/AG8)*100%</f>
        <v>0</v>
      </c>
      <c r="D9" s="14">
        <f>(D8/AG8)*100%</f>
        <v>0</v>
      </c>
      <c r="E9" s="14">
        <f>(E8/AG8)*100%</f>
        <v>0</v>
      </c>
      <c r="F9" s="14">
        <f>(F8/AG8)*100%</f>
        <v>0</v>
      </c>
      <c r="G9" s="14">
        <f>(G8/AG8)*100%</f>
        <v>2.7027027027027029E-2</v>
      </c>
      <c r="H9" s="14">
        <f>(H8/AG8)*100%</f>
        <v>2.7027027027027029E-2</v>
      </c>
      <c r="I9" s="14">
        <f>(I8/AG8)*100%</f>
        <v>2.7027027027027029E-2</v>
      </c>
      <c r="J9" s="14">
        <f>(J8/AG8)*100%</f>
        <v>0.13513513513513514</v>
      </c>
      <c r="K9" s="14">
        <f>(K8/AG8)*100%</f>
        <v>2.7027027027027029E-2</v>
      </c>
      <c r="L9" s="14">
        <f>(L8/AG8)*100%</f>
        <v>2.7027027027027029E-2</v>
      </c>
      <c r="M9" s="14">
        <f>(M8/AG8)*100%</f>
        <v>2.7027027027027029E-2</v>
      </c>
      <c r="N9" s="14">
        <f>(N8/AG8)*100%</f>
        <v>0.10810810810810811</v>
      </c>
      <c r="O9" s="14">
        <f>(O8/AG8)*100%</f>
        <v>5.4054054054054057E-2</v>
      </c>
      <c r="P9" s="14">
        <f>(P8/AG8)*100%</f>
        <v>2.7027027027027029E-2</v>
      </c>
      <c r="Q9" s="14">
        <f>(Q8/AG8)*100%</f>
        <v>2.7027027027027029E-2</v>
      </c>
      <c r="R9" s="14">
        <f>(R8/AG8)*100%</f>
        <v>5.4054054054054057E-2</v>
      </c>
      <c r="S9" s="14">
        <f>(S8/AG8)*100%</f>
        <v>8.1081081081081086E-2</v>
      </c>
      <c r="T9" s="14">
        <f>(T8/AG8)*100%</f>
        <v>2.7027027027027029E-2</v>
      </c>
      <c r="U9" s="14">
        <f>(U8/AG8)*100%</f>
        <v>2.7027027027027029E-2</v>
      </c>
      <c r="V9" s="14">
        <f>(V8/AG8)*100%</f>
        <v>2.7027027027027029E-2</v>
      </c>
      <c r="W9" s="14">
        <f>(W8/AG8)*100%</f>
        <v>0</v>
      </c>
      <c r="X9" s="14">
        <f>(X8/AG8)*100%</f>
        <v>0</v>
      </c>
      <c r="Y9" s="14">
        <f>(Y8/AG8)*100%</f>
        <v>0</v>
      </c>
      <c r="Z9" s="14">
        <f>(Z8/AG8)*100%</f>
        <v>0</v>
      </c>
      <c r="AA9" s="14">
        <f>(AA8/AG8)*100%</f>
        <v>0.10810810810810811</v>
      </c>
      <c r="AB9" s="14">
        <f>(AB8/AG8)*100%</f>
        <v>2.7027027027027029E-2</v>
      </c>
      <c r="AC9" s="14">
        <f>(AC8/AG8)*100%</f>
        <v>5.4054054054054057E-2</v>
      </c>
      <c r="AD9" s="14">
        <f>(AD8/AG8)*100%</f>
        <v>2.7027027027027029E-2</v>
      </c>
      <c r="AE9" s="14">
        <f>(AE8/AG8)*100%</f>
        <v>2.7027027027027029E-2</v>
      </c>
      <c r="AF9" s="14">
        <f>(AF8/AG8)*100%</f>
        <v>2.7027027027027029E-2</v>
      </c>
      <c r="AG9" s="14">
        <f>SUM(B9:AF9)</f>
        <v>0.99999999999999978</v>
      </c>
    </row>
  </sheetData>
  <mergeCells count="13">
    <mergeCell ref="AG4:AG6"/>
    <mergeCell ref="B6:F6"/>
    <mergeCell ref="G6:M6"/>
    <mergeCell ref="N6:U6"/>
    <mergeCell ref="V6:Z6"/>
    <mergeCell ref="AA6:AF6"/>
    <mergeCell ref="F1:AA1"/>
    <mergeCell ref="B4:AF4"/>
    <mergeCell ref="B5:F5"/>
    <mergeCell ref="G5:M5"/>
    <mergeCell ref="N5:U5"/>
    <mergeCell ref="V5:Z5"/>
    <mergeCell ref="AA5:AF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Количество обращений</vt:lpstr>
      <vt:lpstr>Поступило из районов, поселений</vt:lpstr>
      <vt:lpstr>Распределение по вопросам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lastModifiedBy>Пользователь</cp:lastModifiedBy>
  <cp:lastPrinted>2019-12-04T11:19:41Z</cp:lastPrinted>
  <dcterms:created xsi:type="dcterms:W3CDTF">2019-08-12T15:56:07Z</dcterms:created>
  <dcterms:modified xsi:type="dcterms:W3CDTF">2019-12-05T08:12:51Z</dcterms:modified>
</cp:coreProperties>
</file>